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E:\Dropbox\17-AOJYD\BPA_BUREAUX PORT ARLES\40-PRO\10_ODA\DPGF\"/>
    </mc:Choice>
  </mc:AlternateContent>
  <xr:revisionPtr revIDLastSave="0" documentId="13_ncr:1_{CC7D55ED-4943-44C9-A472-8326F36F604F}" xr6:coauthVersionLast="47" xr6:coauthVersionMax="47" xr10:uidLastSave="{00000000-0000-0000-0000-000000000000}"/>
  <bookViews>
    <workbookView xWindow="32811" yWindow="-103" windowWidth="33120" windowHeight="18000" tabRatio="826" xr2:uid="{00000000-000D-0000-FFFF-FFFF00000000}"/>
  </bookViews>
  <sheets>
    <sheet name="LOT 01 CHARPENTE BARDAGE" sheetId="32" r:id="rId1"/>
  </sheets>
  <definedNames>
    <definedName name="_xlnm.Print_Titles" localSheetId="0">'LOT 01 CHARPENTE BARDAGE'!$1:$7</definedName>
    <definedName name="_xlnm.Print_Area" localSheetId="0">'LOT 01 CHARPENTE BARDAGE'!$B$1:$H$56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32" l="1"/>
  <c r="H32" i="32"/>
  <c r="H38" i="32"/>
  <c r="H50" i="32"/>
  <c r="H49" i="32"/>
  <c r="H48" i="32"/>
  <c r="H52" i="32" s="1"/>
  <c r="H37" i="32"/>
  <c r="H36" i="32"/>
  <c r="H35" i="32"/>
  <c r="H34" i="32"/>
  <c r="H26" i="32"/>
  <c r="H25" i="32"/>
  <c r="H24" i="32"/>
  <c r="H22" i="32"/>
  <c r="H23" i="32"/>
  <c r="H20" i="32"/>
  <c r="H9" i="32"/>
  <c r="H30" i="32"/>
  <c r="H29" i="32"/>
  <c r="H11" i="32"/>
  <c r="H19" i="32"/>
  <c r="H18" i="32"/>
  <c r="H21" i="32"/>
  <c r="H16" i="32"/>
  <c r="H15" i="32"/>
  <c r="H14" i="32"/>
  <c r="H10" i="32"/>
  <c r="H40" i="32" l="1"/>
  <c r="H42" i="32" s="1"/>
  <c r="H43" i="32" s="1"/>
  <c r="H44" i="32" s="1"/>
  <c r="H54" i="32"/>
  <c r="H55" i="32" l="1"/>
  <c r="H56" i="32" s="1"/>
</calcChain>
</file>

<file path=xl/sharedStrings.xml><?xml version="1.0" encoding="utf-8"?>
<sst xmlns="http://schemas.openxmlformats.org/spreadsheetml/2006/main" count="96" uniqueCount="65">
  <si>
    <t>Prix</t>
  </si>
  <si>
    <t>Unité</t>
  </si>
  <si>
    <t>Ens</t>
  </si>
  <si>
    <t>Prix total en € HT</t>
  </si>
  <si>
    <t>SOUS-TOTAL en € HT</t>
  </si>
  <si>
    <t>TVA</t>
  </si>
  <si>
    <t>ODA / OSTROWSKI DEMUYTER ARCHITECTES</t>
  </si>
  <si>
    <t>DESCRIPTION DES OUVRAGES</t>
  </si>
  <si>
    <t>Qté MOE</t>
  </si>
  <si>
    <t>Qté ENT</t>
  </si>
  <si>
    <t>Les surfaces, linéaires et quantités ci-dessous ne sont données qu'à titre indicatif pour permettre à l'entrepreneur de valoriser son offre. L'entrepreneur doit cependant les vérifier et en prendre l'entière responsabilité.L'entreprise devra chiffrer toutes les prestations nécessaires au bon achèvement de l'ouvrage et ne pourra se prévaloir d'une omission de ce document.</t>
  </si>
  <si>
    <t>DQE / DOSSIER QUANTITATIF ESTIMATIF</t>
  </si>
  <si>
    <t>Date, signature et tampon de l'entreprise :</t>
  </si>
  <si>
    <r>
      <rPr>
        <b/>
        <sz val="10"/>
        <color theme="1"/>
        <rFont val="Century Gothic"/>
        <family val="2"/>
      </rPr>
      <t>ETUDES D'EXECUTION</t>
    </r>
    <r>
      <rPr>
        <sz val="10"/>
        <color theme="1"/>
        <rFont val="century gothic"/>
        <family val="2"/>
      </rPr>
      <t xml:space="preserve">
Ce poste comprend la réalisation des plans de fabrication et note de calcul des éléments de charpente et de bardage prévus au présent lot.</t>
    </r>
  </si>
  <si>
    <t>RENOVATION DES TREMIES DU PORT D'ARLES</t>
  </si>
  <si>
    <t>JUIN 2025</t>
  </si>
  <si>
    <t xml:space="preserve">LOT 01 - CHARPENTE METALLIQUE </t>
  </si>
  <si>
    <r>
      <rPr>
        <b/>
        <sz val="10"/>
        <color theme="1"/>
        <rFont val="Century Gothic"/>
        <family val="2"/>
      </rPr>
      <t>PANNEAU DE CHANTIER</t>
    </r>
    <r>
      <rPr>
        <sz val="10"/>
        <color theme="1"/>
        <rFont val="century gothic"/>
        <family val="2"/>
      </rPr>
      <t xml:space="preserve">
Fourniture d'un panneau de chantier selon maquette fournie par le MOE. Dim. 84x 189cm</t>
    </r>
  </si>
  <si>
    <t>U</t>
  </si>
  <si>
    <r>
      <rPr>
        <b/>
        <sz val="10"/>
        <color theme="1"/>
        <rFont val="Century Gothic"/>
        <family val="2"/>
      </rPr>
      <t>STRUCTURE PROVISOIRE SUPPORT DES TREMIES</t>
    </r>
    <r>
      <rPr>
        <sz val="10"/>
        <color theme="1"/>
        <rFont val="century gothic"/>
        <family val="2"/>
      </rPr>
      <t xml:space="preserve">
Ce poste comprend la fourniture et installation d'une structure provisoire pour support des trémies pendant le chantier</t>
    </r>
  </si>
  <si>
    <r>
      <rPr>
        <b/>
        <sz val="10"/>
        <color theme="1"/>
        <rFont val="Century Gothic"/>
        <family val="2"/>
      </rPr>
      <t>REMPLACEMENT D'ELEMENTS POUR RENOVATION DES SUPPORTS DE TREMIES</t>
    </r>
    <r>
      <rPr>
        <sz val="10"/>
        <color theme="1"/>
        <rFont val="century gothic"/>
        <family val="2"/>
      </rPr>
      <t xml:space="preserve">
Ce poste comprend l'approvisionnement, le façonnage, la découpe et l'assemblage de profilés en acier suivant détail ci-dessous.
L'ensemble de la structure sera livrée avec une finition antirouille RAL7016 GRIS ANTHRACITE.</t>
    </r>
  </si>
  <si>
    <r>
      <t xml:space="preserve">CONTREVENTEMENT BARRES A REMPLACER - DOUBLE L 70 X 7
</t>
    </r>
    <r>
      <rPr>
        <i/>
        <sz val="10"/>
        <color theme="1"/>
        <rFont val="Century Gothic"/>
        <family val="2"/>
      </rPr>
      <t>Dimension selon études structures.</t>
    </r>
  </si>
  <si>
    <r>
      <t xml:space="preserve">BAS DE STRUCTURE - HEA 140 
</t>
    </r>
    <r>
      <rPr>
        <i/>
        <sz val="10"/>
        <color theme="1"/>
        <rFont val="Century Gothic"/>
        <family val="2"/>
      </rPr>
      <t>Dimension selon études structures.</t>
    </r>
  </si>
  <si>
    <t>PETITE TREMIE</t>
  </si>
  <si>
    <r>
      <t xml:space="preserve">BARRES A REMPLACER - UPN 80
</t>
    </r>
    <r>
      <rPr>
        <i/>
        <sz val="10"/>
        <color theme="1"/>
        <rFont val="Century Gothic"/>
        <family val="2"/>
      </rPr>
      <t>Dimension selon études structures.</t>
    </r>
  </si>
  <si>
    <t>GRANDE TREMIE</t>
  </si>
  <si>
    <r>
      <t xml:space="preserve">CONTREVENTEMENT BARRES A REMPLACER - UPN 100
</t>
    </r>
    <r>
      <rPr>
        <i/>
        <sz val="10"/>
        <color theme="1"/>
        <rFont val="Century Gothic"/>
        <family val="2"/>
      </rPr>
      <t>Dimension selon études structures.</t>
    </r>
  </si>
  <si>
    <r>
      <t xml:space="preserve">BAS DE STRUCTURE - HEA 180 
</t>
    </r>
    <r>
      <rPr>
        <i/>
        <sz val="10"/>
        <color theme="1"/>
        <rFont val="Century Gothic"/>
        <family val="2"/>
      </rPr>
      <t>Dimension selon études structures.</t>
    </r>
  </si>
  <si>
    <r>
      <t xml:space="preserve">HAUT DE STRUCTURE - HEA 160 
</t>
    </r>
    <r>
      <rPr>
        <i/>
        <sz val="10"/>
        <color theme="1"/>
        <rFont val="Century Gothic"/>
        <family val="2"/>
      </rPr>
      <t>Dimension selon études structures.</t>
    </r>
  </si>
  <si>
    <r>
      <t xml:space="preserve">PLATS A SOUDER - 300 X 20 lg = 600
</t>
    </r>
    <r>
      <rPr>
        <i/>
        <sz val="10"/>
        <color theme="1"/>
        <rFont val="Century Gothic"/>
        <family val="2"/>
      </rPr>
      <t>Dimension selon études structures.</t>
    </r>
  </si>
  <si>
    <r>
      <t xml:space="preserve">PIEDS A CRÉER - HEA 400
</t>
    </r>
    <r>
      <rPr>
        <i/>
        <sz val="10"/>
        <color theme="1"/>
        <rFont val="Century Gothic"/>
        <family val="2"/>
      </rPr>
      <t>Dimension selon études structures.</t>
    </r>
  </si>
  <si>
    <r>
      <t xml:space="preserve">RAIDISSEURS D'AME A SOUDER 
</t>
    </r>
    <r>
      <rPr>
        <i/>
        <sz val="10"/>
        <color theme="1"/>
        <rFont val="Century Gothic"/>
        <family val="2"/>
      </rPr>
      <t>Dimension selon études structures.</t>
    </r>
  </si>
  <si>
    <r>
      <rPr>
        <b/>
        <sz val="10"/>
        <color theme="1"/>
        <rFont val="Century Gothic"/>
        <family val="2"/>
      </rPr>
      <t>SABLAGE DES OUVRAGES</t>
    </r>
    <r>
      <rPr>
        <sz val="10"/>
        <color theme="1"/>
        <rFont val="century gothic"/>
        <family val="2"/>
      </rPr>
      <t xml:space="preserve">
Ce poste comprend le sablage complet des ouvrages existants conservés ( trémies et supports).</t>
    </r>
  </si>
  <si>
    <r>
      <rPr>
        <b/>
        <sz val="10"/>
        <color theme="1"/>
        <rFont val="Century Gothic"/>
        <family val="2"/>
      </rPr>
      <t>REMPLACEMENT DES BOULONS</t>
    </r>
    <r>
      <rPr>
        <sz val="10"/>
        <color theme="1"/>
        <rFont val="century gothic"/>
        <family val="2"/>
      </rPr>
      <t xml:space="preserve">
Ce poste comprend le remplacement de l'ensemble des boulons existants.</t>
    </r>
  </si>
  <si>
    <r>
      <rPr>
        <b/>
        <sz val="10"/>
        <color theme="1"/>
        <rFont val="Century Gothic"/>
        <family val="2"/>
      </rPr>
      <t>PROTECTION DES ACIERS / PEINTURE ANTIROUILLE</t>
    </r>
    <r>
      <rPr>
        <sz val="10"/>
        <color theme="1"/>
        <rFont val="century gothic"/>
        <family val="2"/>
      </rPr>
      <t xml:space="preserve">
Ce poste comprend l'application de couches d'antirouille RAL 7016.</t>
    </r>
  </si>
  <si>
    <r>
      <rPr>
        <b/>
        <sz val="10"/>
        <color theme="1"/>
        <rFont val="Century Gothic"/>
        <family val="2"/>
      </rPr>
      <t>PASSERELLES ET ECHELLES A CRINOLINE</t>
    </r>
    <r>
      <rPr>
        <sz val="10"/>
        <color theme="1"/>
        <rFont val="century gothic"/>
        <family val="2"/>
      </rPr>
      <t xml:space="preserve">
Ce poste prévoit la dépose et repose de passerelles et échelles à crinoline, structure principale et secondaire, revêtement type caillebotis, bardage en bac acier, couverture en bac acier.</t>
    </r>
  </si>
  <si>
    <r>
      <t xml:space="preserve">DEPOSE DES INSTALLATIONS EXISTANTES composées d'une passerelle et d'une échelle à crinoline
</t>
    </r>
    <r>
      <rPr>
        <i/>
        <sz val="10"/>
        <color theme="1"/>
        <rFont val="Century Gothic"/>
        <family val="2"/>
      </rPr>
      <t>Selon Plans état des lieux</t>
    </r>
  </si>
  <si>
    <r>
      <t xml:space="preserve">FOURNITURE ET POSE DE DEUX PASSERELLES NIVEAU +4 722 ET +7 800
</t>
    </r>
    <r>
      <rPr>
        <i/>
        <sz val="10"/>
        <color theme="1"/>
        <rFont val="Century Gothic"/>
        <family val="2"/>
      </rPr>
      <t>Composées d'une structure principale, et secondaire, d'un plancher type caillebotis métallique et garde-corps industriel.</t>
    </r>
  </si>
  <si>
    <r>
      <t xml:space="preserve">ECHELLE A CRINOLINE
</t>
    </r>
    <r>
      <rPr>
        <i/>
        <sz val="10"/>
        <color theme="1"/>
        <rFont val="Century Gothic"/>
        <family val="2"/>
      </rPr>
      <t>Fourniture et pose d'une échelle à crinoline, hauteur à monter de + 7,80m avec palier au niveau + 4 722</t>
    </r>
  </si>
  <si>
    <r>
      <t xml:space="preserve">BARDAGE ET COUVERTURE TYPE BAC ACIER
</t>
    </r>
    <r>
      <rPr>
        <i/>
        <sz val="10"/>
        <color theme="1"/>
        <rFont val="Century Gothic"/>
        <family val="2"/>
      </rPr>
      <t>Fourniture et pose d'un bardage et couverture type bac acier formant protection dans l'angle de la passerelle, dim. 1,00 x 1,00m</t>
    </r>
    <r>
      <rPr>
        <b/>
        <i/>
        <sz val="10"/>
        <color theme="1"/>
        <rFont val="century gothic"/>
        <family val="2"/>
      </rPr>
      <t>, y compris structure et raidisseurs formant la protection corporelle.</t>
    </r>
  </si>
  <si>
    <r>
      <t xml:space="preserve">DEPOSE DES INSTALLATIONS EXISTANTES composées de passerelles et de trois échelles à crinoline
</t>
    </r>
    <r>
      <rPr>
        <i/>
        <sz val="10"/>
        <color theme="1"/>
        <rFont val="Century Gothic"/>
        <family val="2"/>
      </rPr>
      <t>Selon Plans état des lieux</t>
    </r>
  </si>
  <si>
    <r>
      <t xml:space="preserve">FOURNITURE ET POSE DE DEUX PASSERELLES NIVEAU +4 700 ET +6 450
</t>
    </r>
    <r>
      <rPr>
        <i/>
        <sz val="10"/>
        <color theme="1"/>
        <rFont val="Century Gothic"/>
        <family val="2"/>
      </rPr>
      <t>Composées d'une structure principale, et secondaire, d'un plancher type caillebotis métallique et garde-corps industriel.</t>
    </r>
  </si>
  <si>
    <r>
      <t xml:space="preserve">ECHELLES A CRINOLINE
</t>
    </r>
    <r>
      <rPr>
        <i/>
        <sz val="10"/>
        <color theme="1"/>
        <rFont val="Century Gothic"/>
        <family val="2"/>
      </rPr>
      <t xml:space="preserve">Fourniture et pose de trois échelles à crinoline, hauteur à monter de +6,80m, +2,10m et + 5,00m </t>
    </r>
  </si>
  <si>
    <r>
      <rPr>
        <b/>
        <sz val="10"/>
        <color theme="1"/>
        <rFont val="Century Gothic"/>
        <family val="2"/>
      </rPr>
      <t>NETTOYAGE DE CHANTIER</t>
    </r>
    <r>
      <rPr>
        <sz val="10"/>
        <color theme="1"/>
        <rFont val="century gothic"/>
        <family val="2"/>
      </rPr>
      <t xml:space="preserve">
Ce poste rappelle à l'entreprise le nettoyage quotidien du chantier au fur et à mesure de son achèvement.</t>
    </r>
  </si>
  <si>
    <t>P.M.</t>
  </si>
  <si>
    <r>
      <rPr>
        <b/>
        <sz val="10"/>
        <color theme="1"/>
        <rFont val="Century Gothic"/>
        <family val="2"/>
      </rPr>
      <t>PRESTATIONS EVENTUELLES SUPPLEMENTAIRES</t>
    </r>
    <r>
      <rPr>
        <sz val="10"/>
        <color theme="1"/>
        <rFont val="century gothic"/>
        <family val="2"/>
      </rPr>
      <t xml:space="preserve">
Ce poste prévoit les prestations supplémentaires dans le cadre de la présente consultation</t>
    </r>
  </si>
  <si>
    <r>
      <t xml:space="preserve">PATINS DE ROULAGE POUR MOBILITE DES TREMIES
</t>
    </r>
    <r>
      <rPr>
        <i/>
        <sz val="10"/>
        <color theme="1"/>
        <rFont val="Century Gothic"/>
        <family val="2"/>
      </rPr>
      <t>Selon études structures</t>
    </r>
  </si>
  <si>
    <r>
      <t xml:space="preserve">PIEDS A CRÉER - HEA 400
</t>
    </r>
    <r>
      <rPr>
        <i/>
        <sz val="10"/>
        <color theme="1"/>
        <rFont val="Century Gothic"/>
        <family val="2"/>
      </rPr>
      <t>Suppression des piétements prévus en base.</t>
    </r>
  </si>
  <si>
    <t>TOTAL GENERAL BASE en € HT</t>
  </si>
  <si>
    <t>TOTAL GENERAL BASE en € TTC</t>
  </si>
  <si>
    <t>TOTAL GENERAL BASE + PSE en € HT</t>
  </si>
  <si>
    <t>TOTAL GENERAL BASE + PSE en € TTC</t>
  </si>
  <si>
    <r>
      <rPr>
        <b/>
        <sz val="10"/>
        <color theme="1"/>
        <rFont val="Century Gothic"/>
        <family val="2"/>
      </rPr>
      <t>DOE</t>
    </r>
    <r>
      <rPr>
        <sz val="10"/>
        <color theme="1"/>
        <rFont val="century gothic"/>
        <family val="2"/>
      </rPr>
      <t xml:space="preserve">
Ce poste comprend la réalisation et fourniture du Dossier des Ouvrages Exécutés.</t>
    </r>
  </si>
  <si>
    <t>3.1.</t>
  </si>
  <si>
    <t>3.2.</t>
  </si>
  <si>
    <t>3.3.</t>
  </si>
  <si>
    <t>3.4.</t>
  </si>
  <si>
    <t>3.5.</t>
  </si>
  <si>
    <t>3.6.</t>
  </si>
  <si>
    <t>3.7.</t>
  </si>
  <si>
    <t>3.8.</t>
  </si>
  <si>
    <t>3.9.</t>
  </si>
  <si>
    <t>4.0.</t>
  </si>
  <si>
    <t>5.0.</t>
  </si>
  <si>
    <t>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</si>
</sst>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6" formatCode="_-* #,##0.00\ [$€-40C]_-;\-* #,##0.00\ [$€-40C]_-;_-* &quot;-&quot;??\ [$€-40C]_-;_-@_-"/>
  </numFmts>
  <fonts count="19" x14ac:knownFonts="1">
    <font>
      <sz val="11"/>
      <color theme="1"/>
      <name val="Calibri"/>
      <family val="2"/>
      <scheme val="minor"/>
    </font>
    <font>
      <sz val="10"/>
      <color theme="1"/>
      <name val="century gothic"/>
      <family val="2"/>
    </font>
    <font>
      <sz val="11"/>
      <color theme="1"/>
      <name val="Century Gothic"/>
      <family val="2"/>
    </font>
    <font>
      <b/>
      <sz val="14"/>
      <color theme="1"/>
      <name val="Century Gothic"/>
      <family val="2"/>
    </font>
    <font>
      <sz val="9"/>
      <color theme="1"/>
      <name val="Century Gothic"/>
      <family val="2"/>
    </font>
    <font>
      <sz val="11"/>
      <color theme="1"/>
      <name val="Calibri"/>
      <family val="2"/>
      <scheme val="minor"/>
    </font>
    <font>
      <sz val="10"/>
      <name val="Arial"/>
      <family val="2"/>
    </font>
    <font>
      <b/>
      <sz val="11"/>
      <color theme="1"/>
      <name val="Century Gothic"/>
      <family val="2"/>
    </font>
    <font>
      <b/>
      <sz val="12"/>
      <color theme="1"/>
      <name val="Century Gothic"/>
      <family val="2"/>
    </font>
    <font>
      <sz val="12"/>
      <color theme="1"/>
      <name val="Century Gothic"/>
      <family val="2"/>
    </font>
    <font>
      <sz val="10"/>
      <name val="Arial"/>
      <family val="2"/>
    </font>
    <font>
      <b/>
      <sz val="18"/>
      <color theme="1"/>
      <name val="Century Gothic"/>
      <family val="2"/>
    </font>
    <font>
      <sz val="11"/>
      <color rgb="FFFF0000"/>
      <name val="Century Gothic"/>
      <family val="2"/>
    </font>
    <font>
      <b/>
      <sz val="16"/>
      <color rgb="FFFF0000"/>
      <name val="Century Gothic"/>
      <family val="2"/>
    </font>
    <font>
      <i/>
      <sz val="11"/>
      <name val="Century Gothic"/>
      <family val="2"/>
    </font>
    <font>
      <i/>
      <sz val="10"/>
      <color theme="1"/>
      <name val="Century Gothic"/>
      <family val="2"/>
    </font>
    <font>
      <b/>
      <sz val="16"/>
      <color theme="1"/>
      <name val="Century Gothic"/>
      <family val="2"/>
    </font>
    <font>
      <b/>
      <sz val="10"/>
      <color theme="1"/>
      <name val="Century Gothic"/>
      <family val="2"/>
    </font>
    <font>
      <b/>
      <i/>
      <sz val="10"/>
      <color theme="1"/>
      <name val="century gothic"/>
      <family val="2"/>
    </font>
  </fonts>
  <fills count="3">
    <fill>
      <patternFill patternType="none"/>
    </fill>
    <fill>
      <patternFill patternType="gray125"/>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s>
  <cellStyleXfs count="7">
    <xf numFmtId="0" fontId="0" fillId="0" borderId="0"/>
    <xf numFmtId="9" fontId="5"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0" fontId="10" fillId="0" borderId="0"/>
    <xf numFmtId="44" fontId="10" fillId="0" borderId="0" applyFont="0" applyFill="0" applyBorder="0" applyAlignment="0" applyProtection="0"/>
  </cellStyleXfs>
  <cellXfs count="62">
    <xf numFmtId="0" fontId="0" fillId="0" borderId="0" xfId="0"/>
    <xf numFmtId="0" fontId="2" fillId="0" borderId="0" xfId="0" applyFont="1" applyAlignment="1">
      <alignment vertical="center"/>
    </xf>
    <xf numFmtId="2" fontId="2" fillId="0" borderId="0" xfId="0" applyNumberFormat="1" applyFont="1" applyAlignment="1">
      <alignment horizontal="center" vertical="center"/>
    </xf>
    <xf numFmtId="49" fontId="2" fillId="0" borderId="0" xfId="0" applyNumberFormat="1" applyFont="1" applyAlignment="1">
      <alignment vertical="center"/>
    </xf>
    <xf numFmtId="0" fontId="2" fillId="0" borderId="0" xfId="0" applyFont="1" applyAlignment="1">
      <alignment horizontal="left" vertical="center"/>
    </xf>
    <xf numFmtId="2" fontId="2" fillId="0" borderId="1" xfId="0" applyNumberFormat="1" applyFont="1" applyBorder="1" applyAlignment="1">
      <alignment horizontal="center" vertical="center"/>
    </xf>
    <xf numFmtId="2" fontId="2" fillId="0" borderId="0" xfId="0" applyNumberFormat="1" applyFont="1" applyAlignment="1">
      <alignment vertical="center"/>
    </xf>
    <xf numFmtId="0" fontId="2" fillId="0" borderId="0" xfId="0" applyFont="1" applyAlignment="1">
      <alignment horizontal="center" vertical="center"/>
    </xf>
    <xf numFmtId="2" fontId="3" fillId="0" borderId="0" xfId="0" applyNumberFormat="1" applyFont="1" applyAlignment="1">
      <alignment vertical="center"/>
    </xf>
    <xf numFmtId="166" fontId="2" fillId="0" borderId="1" xfId="0" applyNumberFormat="1" applyFont="1" applyBorder="1" applyAlignment="1">
      <alignment horizontal="center" vertical="center"/>
    </xf>
    <xf numFmtId="166" fontId="7" fillId="0" borderId="1" xfId="0" applyNumberFormat="1" applyFont="1" applyBorder="1" applyAlignment="1">
      <alignment horizontal="center" vertical="center"/>
    </xf>
    <xf numFmtId="44" fontId="8" fillId="2" borderId="1" xfId="0" applyNumberFormat="1" applyFont="1" applyFill="1" applyBorder="1" applyAlignment="1">
      <alignment horizontal="center" vertical="center"/>
    </xf>
    <xf numFmtId="14" fontId="9" fillId="0" borderId="0" xfId="0" applyNumberFormat="1" applyFont="1" applyAlignment="1">
      <alignment horizontal="right" vertical="center"/>
    </xf>
    <xf numFmtId="49" fontId="2" fillId="0" borderId="1" xfId="0" applyNumberFormat="1" applyFont="1" applyBorder="1" applyAlignment="1">
      <alignment horizontal="center" vertical="center"/>
    </xf>
    <xf numFmtId="0" fontId="12" fillId="0" borderId="0" xfId="0" applyFont="1" applyAlignment="1">
      <alignment horizontal="right" vertical="center"/>
    </xf>
    <xf numFmtId="49" fontId="12" fillId="0" borderId="0" xfId="0" applyNumberFormat="1" applyFont="1" applyAlignment="1">
      <alignment horizontal="right" vertical="center"/>
    </xf>
    <xf numFmtId="0" fontId="12" fillId="0" borderId="0" xfId="0" quotePrefix="1" applyFont="1" applyAlignment="1">
      <alignment horizontal="righ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9" fontId="2" fillId="2" borderId="4" xfId="1" applyFont="1" applyFill="1" applyBorder="1" applyAlignment="1">
      <alignment horizontal="right" vertical="center"/>
    </xf>
    <xf numFmtId="44" fontId="9" fillId="2" borderId="1" xfId="0" applyNumberFormat="1" applyFont="1" applyFill="1" applyBorder="1" applyAlignment="1">
      <alignment horizontal="center" vertical="center"/>
    </xf>
    <xf numFmtId="0" fontId="11" fillId="0" borderId="0" xfId="0" applyFont="1" applyAlignment="1">
      <alignment vertical="center"/>
    </xf>
    <xf numFmtId="0" fontId="9" fillId="0" borderId="0" xfId="0" applyFont="1" applyAlignment="1">
      <alignment horizontal="left" vertical="center" indent="1"/>
    </xf>
    <xf numFmtId="2" fontId="13" fillId="0" borderId="0" xfId="0" applyNumberFormat="1" applyFont="1" applyAlignment="1">
      <alignment horizontal="right" vertical="center"/>
    </xf>
    <xf numFmtId="0" fontId="3" fillId="0" borderId="0" xfId="0" applyFont="1" applyAlignment="1">
      <alignment horizontal="left" vertical="center" indent="1"/>
    </xf>
    <xf numFmtId="49" fontId="4" fillId="2" borderId="1" xfId="0" applyNumberFormat="1" applyFont="1" applyFill="1" applyBorder="1" applyAlignment="1">
      <alignment horizontal="center" vertical="center"/>
    </xf>
    <xf numFmtId="2" fontId="4" fillId="2" borderId="1" xfId="0" applyNumberFormat="1" applyFont="1" applyFill="1" applyBorder="1" applyAlignment="1">
      <alignment horizontal="center" vertical="center"/>
    </xf>
    <xf numFmtId="49" fontId="2" fillId="0" borderId="5" xfId="0" applyNumberFormat="1" applyFont="1" applyBorder="1" applyAlignment="1">
      <alignment horizontal="center" vertical="center"/>
    </xf>
    <xf numFmtId="2" fontId="8" fillId="0" borderId="0" xfId="0" applyNumberFormat="1" applyFont="1" applyAlignment="1">
      <alignment horizontal="right" vertical="center"/>
    </xf>
    <xf numFmtId="2" fontId="2" fillId="0" borderId="10" xfId="0" applyNumberFormat="1" applyFont="1" applyBorder="1" applyAlignment="1">
      <alignment horizontal="center" vertical="center"/>
    </xf>
    <xf numFmtId="166" fontId="2" fillId="0" borderId="10" xfId="0" applyNumberFormat="1" applyFont="1" applyBorder="1" applyAlignment="1">
      <alignment horizontal="center" vertical="center"/>
    </xf>
    <xf numFmtId="166" fontId="7" fillId="0" borderId="10" xfId="0" applyNumberFormat="1" applyFont="1" applyBorder="1" applyAlignment="1">
      <alignment horizontal="center" vertical="center"/>
    </xf>
    <xf numFmtId="0" fontId="2" fillId="0" borderId="0" xfId="0" applyFont="1" applyAlignment="1">
      <alignment vertical="center" wrapText="1"/>
    </xf>
    <xf numFmtId="14" fontId="9" fillId="0" borderId="0" xfId="0" quotePrefix="1" applyNumberFormat="1" applyFont="1" applyAlignment="1">
      <alignment horizontal="right" vertical="center"/>
    </xf>
    <xf numFmtId="49" fontId="1" fillId="0" borderId="1" xfId="0" applyNumberFormat="1" applyFont="1" applyBorder="1" applyAlignment="1">
      <alignment horizontal="left" vertical="center" wrapText="1"/>
    </xf>
    <xf numFmtId="49" fontId="16" fillId="2" borderId="2" xfId="0" applyNumberFormat="1" applyFont="1" applyFill="1" applyBorder="1" applyAlignment="1">
      <alignment vertical="center"/>
    </xf>
    <xf numFmtId="49" fontId="16" fillId="2" borderId="3" xfId="0" applyNumberFormat="1" applyFont="1" applyFill="1" applyBorder="1" applyAlignment="1">
      <alignment vertical="center"/>
    </xf>
    <xf numFmtId="49" fontId="16" fillId="2" borderId="4" xfId="0" applyNumberFormat="1" applyFont="1" applyFill="1" applyBorder="1" applyAlignment="1">
      <alignment vertical="center"/>
    </xf>
    <xf numFmtId="49" fontId="18" fillId="0" borderId="1" xfId="0" applyNumberFormat="1" applyFont="1" applyBorder="1" applyAlignment="1">
      <alignment horizontal="left" vertical="center" wrapText="1" indent="2"/>
    </xf>
    <xf numFmtId="49" fontId="8" fillId="2" borderId="2" xfId="0" applyNumberFormat="1" applyFont="1" applyFill="1" applyBorder="1" applyAlignment="1">
      <alignment horizontal="left" vertical="center"/>
    </xf>
    <xf numFmtId="49" fontId="8" fillId="2" borderId="3" xfId="0" applyNumberFormat="1" applyFont="1" applyFill="1" applyBorder="1" applyAlignment="1">
      <alignment horizontal="left" vertical="center"/>
    </xf>
    <xf numFmtId="44" fontId="14" fillId="0" borderId="0" xfId="1" applyNumberFormat="1" applyFont="1" applyAlignment="1">
      <alignment horizontal="left" vertical="center"/>
    </xf>
    <xf numFmtId="44" fontId="14" fillId="0" borderId="6" xfId="1" applyNumberFormat="1" applyFont="1" applyBorder="1" applyAlignment="1">
      <alignment horizontal="left" vertical="center"/>
    </xf>
    <xf numFmtId="0" fontId="7" fillId="2" borderId="2" xfId="0" applyFont="1" applyFill="1" applyBorder="1" applyAlignment="1">
      <alignment horizontal="left"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1" xfId="0" applyFont="1" applyFill="1" applyBorder="1" applyAlignment="1">
      <alignment horizontal="left" vertical="center"/>
    </xf>
    <xf numFmtId="0" fontId="7" fillId="2" borderId="2" xfId="0" applyFont="1" applyFill="1" applyBorder="1" applyAlignment="1">
      <alignment horizontal="right" vertical="center"/>
    </xf>
    <xf numFmtId="0" fontId="0" fillId="0" borderId="3" xfId="0" applyBorder="1"/>
    <xf numFmtId="0" fontId="0" fillId="0" borderId="4" xfId="0" applyBorder="1"/>
    <xf numFmtId="49" fontId="15" fillId="0" borderId="7" xfId="0" applyNumberFormat="1" applyFont="1" applyBorder="1" applyAlignment="1">
      <alignment horizontal="left" vertical="center" wrapText="1"/>
    </xf>
    <xf numFmtId="49" fontId="15" fillId="0" borderId="8" xfId="0" applyNumberFormat="1" applyFont="1" applyBorder="1" applyAlignment="1">
      <alignment horizontal="left" vertical="center" wrapText="1"/>
    </xf>
    <xf numFmtId="49" fontId="15" fillId="0" borderId="9" xfId="0" applyNumberFormat="1" applyFont="1" applyBorder="1" applyAlignment="1">
      <alignment horizontal="left" vertical="center" wrapText="1"/>
    </xf>
    <xf numFmtId="49" fontId="17" fillId="0" borderId="1" xfId="0" applyNumberFormat="1" applyFont="1" applyBorder="1" applyAlignment="1">
      <alignment horizontal="left" vertical="center" wrapText="1"/>
    </xf>
    <xf numFmtId="0" fontId="0" fillId="0" borderId="0" xfId="0" applyBorder="1"/>
    <xf numFmtId="0" fontId="7" fillId="0" borderId="0" xfId="0" applyFont="1" applyFill="1" applyBorder="1" applyAlignment="1">
      <alignment horizontal="right" vertical="center"/>
    </xf>
    <xf numFmtId="44" fontId="8" fillId="0" borderId="0" xfId="0" applyNumberFormat="1" applyFont="1" applyFill="1" applyBorder="1" applyAlignment="1">
      <alignment horizontal="center" vertical="center"/>
    </xf>
    <xf numFmtId="0" fontId="7" fillId="2" borderId="1" xfId="0" applyFont="1" applyFill="1" applyBorder="1" applyAlignment="1">
      <alignment horizontal="right" vertical="center"/>
    </xf>
    <xf numFmtId="0" fontId="0" fillId="0" borderId="1" xfId="0" applyBorder="1"/>
    <xf numFmtId="0" fontId="2" fillId="2" borderId="0" xfId="0" applyFont="1" applyFill="1" applyBorder="1" applyAlignment="1">
      <alignment horizontal="left" vertical="center"/>
    </xf>
    <xf numFmtId="9" fontId="2" fillId="2" borderId="0" xfId="1" applyFont="1" applyFill="1" applyBorder="1" applyAlignment="1">
      <alignment horizontal="right" vertical="center"/>
    </xf>
    <xf numFmtId="0" fontId="2" fillId="2" borderId="11" xfId="0" applyFont="1" applyFill="1" applyBorder="1" applyAlignment="1">
      <alignment horizontal="left" vertical="center"/>
    </xf>
  </cellXfs>
  <cellStyles count="7">
    <cellStyle name="Milliers 2" xfId="3" xr:uid="{00000000-0005-0000-0000-000000000000}"/>
    <cellStyle name="Monétaire 2 2" xfId="6" xr:uid="{00000000-0005-0000-0000-000001000000}"/>
    <cellStyle name="Normal" xfId="0" builtinId="0"/>
    <cellStyle name="Normal 2" xfId="2" xr:uid="{00000000-0005-0000-0000-000003000000}"/>
    <cellStyle name="Normal 3" xfId="5" xr:uid="{00000000-0005-0000-0000-000004000000}"/>
    <cellStyle name="Pourcentage" xfId="1" builtinId="5"/>
    <cellStyle name="Pourcentage 2" xfId="4" xr:uid="{00000000-0005-0000-0000-000006000000}"/>
  </cellStyles>
  <dxfs count="0"/>
  <tableStyles count="0" defaultTableStyle="TableStyleMedium2" defaultPivotStyle="PivotStyleLight16"/>
  <colors>
    <mruColors>
      <color rgb="FFFF99FF"/>
      <color rgb="FFF8F890"/>
      <color rgb="FFD8D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28576</xdr:rowOff>
    </xdr:from>
    <xdr:to>
      <xdr:col>2</xdr:col>
      <xdr:colOff>73931</xdr:colOff>
      <xdr:row>1</xdr:row>
      <xdr:rowOff>225907</xdr:rowOff>
    </xdr:to>
    <xdr:pic>
      <xdr:nvPicPr>
        <xdr:cNvPr id="2" name="Image 1">
          <a:extLst>
            <a:ext uri="{FF2B5EF4-FFF2-40B4-BE49-F238E27FC236}">
              <a16:creationId xmlns:a16="http://schemas.microsoft.com/office/drawing/2014/main" id="{62E82BCD-FDD2-4D8C-AE3D-9CCB5ABB853D}"/>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80975" y="28576"/>
          <a:ext cx="558800" cy="45042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C471C-7984-4BAB-98EE-262F3551C042}">
  <sheetPr>
    <tabColor theme="3" tint="0.59999389629810485"/>
    <pageSetUpPr fitToPage="1"/>
  </sheetPr>
  <dimension ref="B1:I56"/>
  <sheetViews>
    <sheetView showGridLines="0" tabSelected="1" view="pageBreakPreview" topLeftCell="A33" zoomScale="70" zoomScaleNormal="100" zoomScaleSheetLayoutView="70" workbookViewId="0">
      <selection activeCell="K32" sqref="K32"/>
    </sheetView>
  </sheetViews>
  <sheetFormatPr baseColWidth="10" defaultColWidth="11.453125" defaultRowHeight="13.5" x14ac:dyDescent="0.35"/>
  <cols>
    <col min="1" max="1" width="2.1796875" style="1" customWidth="1"/>
    <col min="2" max="2" width="7.453125" style="1" customWidth="1"/>
    <col min="3" max="3" width="85.81640625" style="1" customWidth="1"/>
    <col min="4" max="4" width="8.81640625" style="7" customWidth="1"/>
    <col min="5" max="6" width="8.81640625" style="2" customWidth="1"/>
    <col min="7" max="7" width="19.1796875" style="2" customWidth="1"/>
    <col min="8" max="8" width="20.54296875" style="2" customWidth="1"/>
    <col min="9" max="9" width="3.26953125" style="14" customWidth="1"/>
    <col min="10" max="16384" width="11.453125" style="1"/>
  </cols>
  <sheetData>
    <row r="1" spans="2:9" ht="21" customHeight="1" x14ac:dyDescent="0.35">
      <c r="B1" s="21"/>
      <c r="C1" s="22" t="s">
        <v>6</v>
      </c>
      <c r="E1" s="1"/>
      <c r="F1" s="1"/>
      <c r="G1" s="6"/>
      <c r="H1" s="28" t="s">
        <v>11</v>
      </c>
    </row>
    <row r="2" spans="2:9" ht="21" customHeight="1" x14ac:dyDescent="0.35">
      <c r="B2" s="21"/>
      <c r="C2" s="24" t="s">
        <v>14</v>
      </c>
      <c r="E2" s="8"/>
      <c r="F2" s="8"/>
      <c r="G2" s="8"/>
      <c r="H2" s="33" t="s">
        <v>15</v>
      </c>
    </row>
    <row r="3" spans="2:9" ht="21" customHeight="1" x14ac:dyDescent="0.35">
      <c r="C3" s="22"/>
      <c r="H3" s="23"/>
    </row>
    <row r="4" spans="2:9" s="3" customFormat="1" ht="27" customHeight="1" x14ac:dyDescent="0.35">
      <c r="B4" s="35" t="s">
        <v>16</v>
      </c>
      <c r="C4" s="36"/>
      <c r="D4" s="36"/>
      <c r="E4" s="36"/>
      <c r="F4" s="36"/>
      <c r="G4" s="36"/>
      <c r="H4" s="37"/>
      <c r="I4" s="15"/>
    </row>
    <row r="5" spans="2:9" ht="17.25" customHeight="1" x14ac:dyDescent="0.35">
      <c r="C5" s="32"/>
      <c r="H5" s="12"/>
    </row>
    <row r="6" spans="2:9" s="3" customFormat="1" ht="20.25" customHeight="1" x14ac:dyDescent="0.35">
      <c r="B6" s="39" t="s">
        <v>7</v>
      </c>
      <c r="C6" s="40"/>
      <c r="D6" s="25" t="s">
        <v>1</v>
      </c>
      <c r="E6" s="25" t="s">
        <v>8</v>
      </c>
      <c r="F6" s="25" t="s">
        <v>9</v>
      </c>
      <c r="G6" s="26" t="s">
        <v>0</v>
      </c>
      <c r="H6" s="25" t="s">
        <v>3</v>
      </c>
      <c r="I6" s="15"/>
    </row>
    <row r="7" spans="2:9" ht="42" customHeight="1" x14ac:dyDescent="0.35">
      <c r="B7" s="50" t="s">
        <v>10</v>
      </c>
      <c r="C7" s="51"/>
      <c r="D7" s="51"/>
      <c r="E7" s="51"/>
      <c r="F7" s="51"/>
      <c r="G7" s="51"/>
      <c r="H7" s="52"/>
      <c r="I7" s="1"/>
    </row>
    <row r="9" spans="2:9" ht="43" customHeight="1" x14ac:dyDescent="0.35">
      <c r="B9" s="13" t="s">
        <v>53</v>
      </c>
      <c r="C9" s="34" t="s">
        <v>17</v>
      </c>
      <c r="D9" s="5" t="s">
        <v>18</v>
      </c>
      <c r="E9" s="5">
        <v>1</v>
      </c>
      <c r="F9" s="5"/>
      <c r="G9" s="9"/>
      <c r="H9" s="10">
        <f>F9*G9</f>
        <v>0</v>
      </c>
      <c r="I9" s="16"/>
    </row>
    <row r="10" spans="2:9" ht="43" customHeight="1" x14ac:dyDescent="0.35">
      <c r="B10" s="13" t="s">
        <v>54</v>
      </c>
      <c r="C10" s="34" t="s">
        <v>13</v>
      </c>
      <c r="D10" s="5" t="s">
        <v>2</v>
      </c>
      <c r="E10" s="5">
        <v>1</v>
      </c>
      <c r="F10" s="5"/>
      <c r="G10" s="9"/>
      <c r="H10" s="10">
        <f>F10*G10</f>
        <v>0</v>
      </c>
      <c r="I10" s="16"/>
    </row>
    <row r="11" spans="2:9" ht="43" customHeight="1" x14ac:dyDescent="0.35">
      <c r="B11" s="13" t="s">
        <v>55</v>
      </c>
      <c r="C11" s="34" t="s">
        <v>19</v>
      </c>
      <c r="D11" s="5" t="s">
        <v>2</v>
      </c>
      <c r="E11" s="5">
        <v>1</v>
      </c>
      <c r="F11" s="5"/>
      <c r="G11" s="9"/>
      <c r="H11" s="10">
        <f>F11*G11</f>
        <v>0</v>
      </c>
      <c r="I11" s="16"/>
    </row>
    <row r="12" spans="2:9" ht="60.5" customHeight="1" x14ac:dyDescent="0.35">
      <c r="B12" s="13" t="s">
        <v>56</v>
      </c>
      <c r="C12" s="34" t="s">
        <v>20</v>
      </c>
      <c r="D12" s="29"/>
      <c r="E12" s="29"/>
      <c r="F12" s="29"/>
      <c r="G12" s="30"/>
      <c r="H12" s="31"/>
      <c r="I12" s="16"/>
    </row>
    <row r="13" spans="2:9" ht="40.5" customHeight="1" x14ac:dyDescent="0.35">
      <c r="B13" s="13"/>
      <c r="C13" s="53" t="s">
        <v>23</v>
      </c>
      <c r="D13" s="29"/>
      <c r="E13" s="29"/>
      <c r="F13" s="29"/>
      <c r="G13" s="30"/>
      <c r="H13" s="31"/>
      <c r="I13" s="16"/>
    </row>
    <row r="14" spans="2:9" ht="40.5" customHeight="1" x14ac:dyDescent="0.35">
      <c r="B14" s="13"/>
      <c r="C14" s="38" t="s">
        <v>21</v>
      </c>
      <c r="D14" s="5" t="s">
        <v>2</v>
      </c>
      <c r="E14" s="5">
        <v>1</v>
      </c>
      <c r="F14" s="5"/>
      <c r="G14" s="9"/>
      <c r="H14" s="10">
        <f t="shared" ref="H14" si="0">F14*G14</f>
        <v>0</v>
      </c>
      <c r="I14" s="16"/>
    </row>
    <row r="15" spans="2:9" ht="40.5" customHeight="1" x14ac:dyDescent="0.35">
      <c r="B15" s="13"/>
      <c r="C15" s="38" t="s">
        <v>22</v>
      </c>
      <c r="D15" s="5" t="s">
        <v>2</v>
      </c>
      <c r="E15" s="5">
        <v>1</v>
      </c>
      <c r="F15" s="5"/>
      <c r="G15" s="9"/>
      <c r="H15" s="10">
        <f t="shared" ref="H15" si="1">F15*G15</f>
        <v>0</v>
      </c>
      <c r="I15" s="16"/>
    </row>
    <row r="16" spans="2:9" ht="40.5" customHeight="1" x14ac:dyDescent="0.35">
      <c r="B16" s="13"/>
      <c r="C16" s="38" t="s">
        <v>24</v>
      </c>
      <c r="D16" s="5" t="s">
        <v>2</v>
      </c>
      <c r="E16" s="5">
        <v>1</v>
      </c>
      <c r="F16" s="5"/>
      <c r="G16" s="9"/>
      <c r="H16" s="10">
        <f t="shared" ref="H16" si="2">F16*G16</f>
        <v>0</v>
      </c>
      <c r="I16" s="16"/>
    </row>
    <row r="17" spans="2:9" ht="40.5" customHeight="1" x14ac:dyDescent="0.35">
      <c r="B17" s="13"/>
      <c r="C17" s="53" t="s">
        <v>25</v>
      </c>
      <c r="D17" s="29"/>
      <c r="E17" s="29"/>
      <c r="F17" s="29"/>
      <c r="G17" s="30"/>
      <c r="H17" s="31"/>
      <c r="I17" s="16"/>
    </row>
    <row r="18" spans="2:9" ht="40.5" customHeight="1" x14ac:dyDescent="0.35">
      <c r="B18" s="13"/>
      <c r="C18" s="38" t="s">
        <v>26</v>
      </c>
      <c r="D18" s="5" t="s">
        <v>2</v>
      </c>
      <c r="E18" s="5">
        <v>1</v>
      </c>
      <c r="F18" s="5"/>
      <c r="G18" s="9"/>
      <c r="H18" s="10">
        <f t="shared" ref="H18:H19" si="3">F18*G18</f>
        <v>0</v>
      </c>
      <c r="I18" s="16"/>
    </row>
    <row r="19" spans="2:9" ht="40.5" customHeight="1" x14ac:dyDescent="0.35">
      <c r="B19" s="13"/>
      <c r="C19" s="38" t="s">
        <v>27</v>
      </c>
      <c r="D19" s="5" t="s">
        <v>2</v>
      </c>
      <c r="E19" s="5">
        <v>1</v>
      </c>
      <c r="F19" s="5"/>
      <c r="G19" s="9"/>
      <c r="H19" s="10">
        <f t="shared" si="3"/>
        <v>0</v>
      </c>
      <c r="I19" s="16"/>
    </row>
    <row r="20" spans="2:9" ht="40.5" customHeight="1" x14ac:dyDescent="0.35">
      <c r="B20" s="13"/>
      <c r="C20" s="38" t="s">
        <v>28</v>
      </c>
      <c r="D20" s="5" t="s">
        <v>2</v>
      </c>
      <c r="E20" s="5">
        <v>1</v>
      </c>
      <c r="F20" s="5"/>
      <c r="G20" s="9"/>
      <c r="H20" s="10">
        <f t="shared" ref="H20" si="4">F20*G20</f>
        <v>0</v>
      </c>
      <c r="I20" s="16"/>
    </row>
    <row r="21" spans="2:9" ht="40.5" customHeight="1" x14ac:dyDescent="0.35">
      <c r="B21" s="13"/>
      <c r="C21" s="38" t="s">
        <v>29</v>
      </c>
      <c r="D21" s="5" t="s">
        <v>2</v>
      </c>
      <c r="E21" s="5">
        <v>1</v>
      </c>
      <c r="F21" s="5"/>
      <c r="G21" s="9"/>
      <c r="H21" s="10">
        <f t="shared" ref="H21" si="5">F21*G21</f>
        <v>0</v>
      </c>
      <c r="I21" s="16"/>
    </row>
    <row r="22" spans="2:9" ht="40.5" customHeight="1" x14ac:dyDescent="0.35">
      <c r="B22" s="13"/>
      <c r="C22" s="38" t="s">
        <v>31</v>
      </c>
      <c r="D22" s="5" t="s">
        <v>2</v>
      </c>
      <c r="E22" s="5">
        <v>1</v>
      </c>
      <c r="F22" s="5"/>
      <c r="G22" s="9"/>
      <c r="H22" s="10">
        <f t="shared" ref="H22" si="6">F22*G22</f>
        <v>0</v>
      </c>
      <c r="I22" s="16"/>
    </row>
    <row r="23" spans="2:9" ht="40.5" customHeight="1" x14ac:dyDescent="0.35">
      <c r="B23" s="13"/>
      <c r="C23" s="38" t="s">
        <v>30</v>
      </c>
      <c r="D23" s="5" t="s">
        <v>2</v>
      </c>
      <c r="E23" s="5">
        <v>1</v>
      </c>
      <c r="F23" s="5"/>
      <c r="G23" s="9"/>
      <c r="H23" s="10">
        <f t="shared" ref="H23" si="7">F23*G23</f>
        <v>0</v>
      </c>
      <c r="I23" s="16"/>
    </row>
    <row r="24" spans="2:9" ht="50.5" customHeight="1" x14ac:dyDescent="0.35">
      <c r="B24" s="13" t="s">
        <v>57</v>
      </c>
      <c r="C24" s="34" t="s">
        <v>32</v>
      </c>
      <c r="D24" s="5" t="s">
        <v>2</v>
      </c>
      <c r="E24" s="5">
        <v>1</v>
      </c>
      <c r="F24" s="5"/>
      <c r="G24" s="9"/>
      <c r="H24" s="10">
        <f t="shared" ref="H24" si="8">F24*G24</f>
        <v>0</v>
      </c>
      <c r="I24" s="16"/>
    </row>
    <row r="25" spans="2:9" ht="40.5" customHeight="1" x14ac:dyDescent="0.35">
      <c r="B25" s="13" t="s">
        <v>58</v>
      </c>
      <c r="C25" s="34" t="s">
        <v>33</v>
      </c>
      <c r="D25" s="5" t="s">
        <v>2</v>
      </c>
      <c r="E25" s="5">
        <v>1</v>
      </c>
      <c r="F25" s="5"/>
      <c r="G25" s="9"/>
      <c r="H25" s="10">
        <f t="shared" ref="H25" si="9">F25*G25</f>
        <v>0</v>
      </c>
      <c r="I25" s="16"/>
    </row>
    <row r="26" spans="2:9" ht="42" customHeight="1" x14ac:dyDescent="0.35">
      <c r="B26" s="13" t="s">
        <v>59</v>
      </c>
      <c r="C26" s="34" t="s">
        <v>34</v>
      </c>
      <c r="D26" s="5" t="s">
        <v>2</v>
      </c>
      <c r="E26" s="5">
        <v>1</v>
      </c>
      <c r="F26" s="5"/>
      <c r="G26" s="9"/>
      <c r="H26" s="10">
        <f t="shared" ref="H26" si="10">F26*G26</f>
        <v>0</v>
      </c>
      <c r="I26" s="16"/>
    </row>
    <row r="27" spans="2:9" ht="42" customHeight="1" x14ac:dyDescent="0.35">
      <c r="B27" s="13" t="s">
        <v>60</v>
      </c>
      <c r="C27" s="34" t="s">
        <v>35</v>
      </c>
      <c r="D27" s="29"/>
      <c r="E27" s="29"/>
      <c r="F27" s="29"/>
      <c r="G27" s="30"/>
      <c r="H27" s="31"/>
      <c r="I27" s="16"/>
    </row>
    <row r="28" spans="2:9" ht="40.5" customHeight="1" x14ac:dyDescent="0.35">
      <c r="B28" s="13"/>
      <c r="C28" s="53" t="s">
        <v>23</v>
      </c>
      <c r="D28" s="29"/>
      <c r="E28" s="29"/>
      <c r="F28" s="29"/>
      <c r="G28" s="30"/>
      <c r="H28" s="31"/>
      <c r="I28" s="16"/>
    </row>
    <row r="29" spans="2:9" ht="40.5" customHeight="1" x14ac:dyDescent="0.35">
      <c r="B29" s="13"/>
      <c r="C29" s="38" t="s">
        <v>36</v>
      </c>
      <c r="D29" s="5" t="s">
        <v>2</v>
      </c>
      <c r="E29" s="5">
        <v>1</v>
      </c>
      <c r="F29" s="5"/>
      <c r="G29" s="9"/>
      <c r="H29" s="10">
        <f t="shared" ref="H29" si="11">F29*G29</f>
        <v>0</v>
      </c>
      <c r="I29" s="16"/>
    </row>
    <row r="30" spans="2:9" ht="40.5" customHeight="1" x14ac:dyDescent="0.35">
      <c r="B30" s="13"/>
      <c r="C30" s="38" t="s">
        <v>37</v>
      </c>
      <c r="D30" s="5" t="s">
        <v>2</v>
      </c>
      <c r="E30" s="5">
        <v>1</v>
      </c>
      <c r="F30" s="5"/>
      <c r="G30" s="9"/>
      <c r="H30" s="10">
        <f t="shared" ref="H30:H32" si="12">F30*G30</f>
        <v>0</v>
      </c>
      <c r="I30" s="16"/>
    </row>
    <row r="31" spans="2:9" ht="40.5" customHeight="1" x14ac:dyDescent="0.35">
      <c r="B31" s="13"/>
      <c r="C31" s="38" t="s">
        <v>38</v>
      </c>
      <c r="D31" s="5" t="s">
        <v>18</v>
      </c>
      <c r="E31" s="5">
        <v>1</v>
      </c>
      <c r="F31" s="5"/>
      <c r="G31" s="9"/>
      <c r="H31" s="10">
        <f t="shared" si="12"/>
        <v>0</v>
      </c>
      <c r="I31" s="16"/>
    </row>
    <row r="32" spans="2:9" ht="55.5" customHeight="1" x14ac:dyDescent="0.35">
      <c r="B32" s="13"/>
      <c r="C32" s="38" t="s">
        <v>39</v>
      </c>
      <c r="D32" s="5" t="s">
        <v>2</v>
      </c>
      <c r="E32" s="5">
        <v>1</v>
      </c>
      <c r="F32" s="5"/>
      <c r="G32" s="9"/>
      <c r="H32" s="10">
        <f t="shared" si="12"/>
        <v>0</v>
      </c>
      <c r="I32" s="16"/>
    </row>
    <row r="33" spans="2:9" ht="40.5" customHeight="1" x14ac:dyDescent="0.35">
      <c r="B33" s="13"/>
      <c r="C33" s="53" t="s">
        <v>25</v>
      </c>
      <c r="D33" s="29"/>
      <c r="E33" s="29"/>
      <c r="F33" s="29"/>
      <c r="G33" s="30"/>
      <c r="H33" s="31"/>
      <c r="I33" s="16"/>
    </row>
    <row r="34" spans="2:9" ht="40.5" customHeight="1" x14ac:dyDescent="0.35">
      <c r="B34" s="13"/>
      <c r="C34" s="38" t="s">
        <v>40</v>
      </c>
      <c r="D34" s="5" t="s">
        <v>2</v>
      </c>
      <c r="E34" s="5">
        <v>1</v>
      </c>
      <c r="F34" s="5"/>
      <c r="G34" s="9"/>
      <c r="H34" s="10">
        <f t="shared" ref="H34:H38" si="13">F34*G34</f>
        <v>0</v>
      </c>
      <c r="I34" s="16"/>
    </row>
    <row r="35" spans="2:9" ht="40.5" customHeight="1" x14ac:dyDescent="0.35">
      <c r="B35" s="13"/>
      <c r="C35" s="38" t="s">
        <v>41</v>
      </c>
      <c r="D35" s="5" t="s">
        <v>2</v>
      </c>
      <c r="E35" s="5">
        <v>1</v>
      </c>
      <c r="F35" s="5"/>
      <c r="G35" s="9"/>
      <c r="H35" s="10">
        <f t="shared" si="13"/>
        <v>0</v>
      </c>
      <c r="I35" s="16"/>
    </row>
    <row r="36" spans="2:9" ht="41.5" customHeight="1" x14ac:dyDescent="0.35">
      <c r="B36" s="13"/>
      <c r="C36" s="38" t="s">
        <v>42</v>
      </c>
      <c r="D36" s="5" t="s">
        <v>18</v>
      </c>
      <c r="E36" s="5">
        <v>3</v>
      </c>
      <c r="F36" s="5"/>
      <c r="G36" s="9"/>
      <c r="H36" s="10">
        <f t="shared" si="13"/>
        <v>0</v>
      </c>
      <c r="I36" s="16"/>
    </row>
    <row r="37" spans="2:9" ht="41.5" customHeight="1" x14ac:dyDescent="0.35">
      <c r="B37" s="13" t="s">
        <v>61</v>
      </c>
      <c r="C37" s="34" t="s">
        <v>43</v>
      </c>
      <c r="D37" s="5" t="s">
        <v>44</v>
      </c>
      <c r="E37" s="5"/>
      <c r="F37" s="5"/>
      <c r="G37" s="9"/>
      <c r="H37" s="10">
        <f t="shared" si="13"/>
        <v>0</v>
      </c>
      <c r="I37" s="16"/>
    </row>
    <row r="38" spans="2:9" ht="41.5" customHeight="1" x14ac:dyDescent="0.35">
      <c r="B38" s="13" t="s">
        <v>63</v>
      </c>
      <c r="C38" s="34" t="s">
        <v>52</v>
      </c>
      <c r="D38" s="5" t="s">
        <v>2</v>
      </c>
      <c r="E38" s="5">
        <v>1</v>
      </c>
      <c r="F38" s="5"/>
      <c r="G38" s="9"/>
      <c r="H38" s="10">
        <f t="shared" si="13"/>
        <v>0</v>
      </c>
      <c r="I38" s="16"/>
    </row>
    <row r="39" spans="2:9" ht="15" customHeight="1" x14ac:dyDescent="0.35">
      <c r="B39" s="13"/>
      <c r="C39" s="34"/>
      <c r="D39" s="5"/>
      <c r="E39" s="5"/>
      <c r="F39" s="5"/>
      <c r="G39" s="9"/>
      <c r="H39" s="10"/>
      <c r="I39" s="16"/>
    </row>
    <row r="40" spans="2:9" ht="20" customHeight="1" x14ac:dyDescent="0.35">
      <c r="B40" s="57" t="s">
        <v>4</v>
      </c>
      <c r="C40" s="58"/>
      <c r="D40" s="58"/>
      <c r="E40" s="58"/>
      <c r="F40" s="58"/>
      <c r="G40" s="58"/>
      <c r="H40" s="11">
        <f>SUM(H9:H39)</f>
        <v>0</v>
      </c>
      <c r="I40" s="16"/>
    </row>
    <row r="41" spans="2:9" ht="20" customHeight="1" x14ac:dyDescent="0.35">
      <c r="B41" s="55"/>
      <c r="C41" s="54"/>
      <c r="D41" s="2"/>
      <c r="I41" s="16"/>
    </row>
    <row r="42" spans="2:9" ht="20" customHeight="1" x14ac:dyDescent="0.35">
      <c r="B42" s="55"/>
      <c r="C42" s="54"/>
      <c r="D42" s="46" t="s">
        <v>48</v>
      </c>
      <c r="E42" s="46"/>
      <c r="F42" s="46"/>
      <c r="G42" s="46"/>
      <c r="H42" s="11">
        <f>H40</f>
        <v>0</v>
      </c>
      <c r="I42" s="16"/>
    </row>
    <row r="43" spans="2:9" ht="20" customHeight="1" x14ac:dyDescent="0.35">
      <c r="B43" s="55"/>
      <c r="C43" s="54"/>
      <c r="D43" s="61" t="s">
        <v>5</v>
      </c>
      <c r="E43" s="59"/>
      <c r="F43" s="59"/>
      <c r="G43" s="60">
        <v>0.2</v>
      </c>
      <c r="H43" s="20">
        <f>H42*G43</f>
        <v>0</v>
      </c>
      <c r="I43" s="16"/>
    </row>
    <row r="44" spans="2:9" ht="20" customHeight="1" x14ac:dyDescent="0.35">
      <c r="B44" s="55"/>
      <c r="C44" s="54"/>
      <c r="D44" s="46" t="s">
        <v>49</v>
      </c>
      <c r="E44" s="46"/>
      <c r="F44" s="46"/>
      <c r="G44" s="46"/>
      <c r="H44" s="11">
        <f>SUM(H42:H43)</f>
        <v>0</v>
      </c>
      <c r="I44" s="16"/>
    </row>
    <row r="45" spans="2:9" ht="20" customHeight="1" x14ac:dyDescent="0.35">
      <c r="B45" s="55"/>
      <c r="C45" s="54"/>
      <c r="D45" s="54"/>
      <c r="E45" s="54"/>
      <c r="F45" s="54"/>
      <c r="G45" s="54"/>
      <c r="H45" s="56"/>
      <c r="I45" s="16"/>
    </row>
    <row r="46" spans="2:9" ht="41.5" customHeight="1" x14ac:dyDescent="0.35">
      <c r="B46" s="13" t="s">
        <v>62</v>
      </c>
      <c r="C46" s="34" t="s">
        <v>45</v>
      </c>
      <c r="D46" s="29"/>
      <c r="E46" s="29"/>
      <c r="F46" s="29"/>
      <c r="G46" s="30"/>
      <c r="H46" s="31"/>
      <c r="I46" s="16"/>
    </row>
    <row r="47" spans="2:9" ht="41.5" customHeight="1" x14ac:dyDescent="0.35">
      <c r="B47" s="13" t="s">
        <v>64</v>
      </c>
      <c r="C47" s="38" t="s">
        <v>46</v>
      </c>
      <c r="D47" s="29"/>
      <c r="E47" s="29"/>
      <c r="F47" s="29"/>
      <c r="G47" s="30"/>
      <c r="H47" s="31"/>
      <c r="I47" s="16"/>
    </row>
    <row r="48" spans="2:9" ht="41.5" customHeight="1" x14ac:dyDescent="0.35">
      <c r="B48" s="13"/>
      <c r="C48" s="53" t="s">
        <v>23</v>
      </c>
      <c r="D48" s="5" t="s">
        <v>18</v>
      </c>
      <c r="E48" s="5">
        <v>4</v>
      </c>
      <c r="F48" s="5"/>
      <c r="G48" s="9"/>
      <c r="H48" s="10">
        <f t="shared" ref="H48" si="14">F48*G48</f>
        <v>0</v>
      </c>
      <c r="I48" s="16"/>
    </row>
    <row r="49" spans="2:9" ht="41.5" customHeight="1" x14ac:dyDescent="0.35">
      <c r="B49" s="13"/>
      <c r="C49" s="53" t="s">
        <v>25</v>
      </c>
      <c r="D49" s="5" t="s">
        <v>18</v>
      </c>
      <c r="E49" s="5">
        <v>4</v>
      </c>
      <c r="F49" s="5"/>
      <c r="G49" s="9"/>
      <c r="H49" s="10">
        <f t="shared" ref="H49:H50" si="15">F49*G49</f>
        <v>0</v>
      </c>
      <c r="I49" s="16"/>
    </row>
    <row r="50" spans="2:9" ht="41.5" customHeight="1" x14ac:dyDescent="0.35">
      <c r="B50" s="13" t="s">
        <v>56</v>
      </c>
      <c r="C50" s="38" t="s">
        <v>47</v>
      </c>
      <c r="D50" s="5" t="s">
        <v>2</v>
      </c>
      <c r="E50" s="5">
        <v>-1</v>
      </c>
      <c r="F50" s="5"/>
      <c r="G50" s="9"/>
      <c r="H50" s="10">
        <f t="shared" si="15"/>
        <v>0</v>
      </c>
      <c r="I50" s="16"/>
    </row>
    <row r="51" spans="2:9" ht="13" customHeight="1" x14ac:dyDescent="0.35">
      <c r="B51" s="13"/>
      <c r="C51" s="34"/>
      <c r="D51" s="29"/>
      <c r="E51" s="29"/>
      <c r="F51" s="29"/>
      <c r="G51" s="30"/>
      <c r="H51" s="31"/>
      <c r="I51" s="16"/>
    </row>
    <row r="52" spans="2:9" ht="20.25" customHeight="1" x14ac:dyDescent="0.35">
      <c r="B52" s="47" t="s">
        <v>4</v>
      </c>
      <c r="C52" s="48"/>
      <c r="D52" s="48"/>
      <c r="E52" s="48"/>
      <c r="F52" s="48"/>
      <c r="G52" s="49"/>
      <c r="H52" s="11">
        <f>SUM(H46:H51)</f>
        <v>0</v>
      </c>
    </row>
    <row r="53" spans="2:9" s="3" customFormat="1" ht="20.25" customHeight="1" x14ac:dyDescent="0.35">
      <c r="C53" s="27"/>
      <c r="D53" s="2"/>
      <c r="E53" s="2"/>
      <c r="F53" s="2"/>
      <c r="G53" s="2"/>
      <c r="H53" s="2"/>
      <c r="I53" s="15"/>
    </row>
    <row r="54" spans="2:9" ht="20.25" customHeight="1" x14ac:dyDescent="0.35">
      <c r="B54" s="41" t="s">
        <v>12</v>
      </c>
      <c r="C54" s="42"/>
      <c r="D54" s="46" t="s">
        <v>50</v>
      </c>
      <c r="E54" s="46"/>
      <c r="F54" s="46"/>
      <c r="G54" s="46"/>
      <c r="H54" s="11">
        <f>H52</f>
        <v>0</v>
      </c>
    </row>
    <row r="55" spans="2:9" ht="20.25" customHeight="1" x14ac:dyDescent="0.35">
      <c r="D55" s="17" t="s">
        <v>5</v>
      </c>
      <c r="E55" s="18"/>
      <c r="F55" s="18"/>
      <c r="G55" s="19">
        <v>0.2</v>
      </c>
      <c r="H55" s="20">
        <f>H54*G55</f>
        <v>0</v>
      </c>
    </row>
    <row r="56" spans="2:9" s="4" customFormat="1" ht="20.25" customHeight="1" x14ac:dyDescent="0.35">
      <c r="D56" s="43" t="s">
        <v>51</v>
      </c>
      <c r="E56" s="44"/>
      <c r="F56" s="44"/>
      <c r="G56" s="45"/>
      <c r="H56" s="11">
        <f>SUM(H54:H55)</f>
        <v>0</v>
      </c>
      <c r="I56" s="14"/>
    </row>
  </sheetData>
  <mergeCells count="9">
    <mergeCell ref="D56:G56"/>
    <mergeCell ref="B6:C6"/>
    <mergeCell ref="B7:H7"/>
    <mergeCell ref="B52:G52"/>
    <mergeCell ref="B54:C54"/>
    <mergeCell ref="D54:G54"/>
    <mergeCell ref="B40:G40"/>
    <mergeCell ref="D42:G42"/>
    <mergeCell ref="D44:G44"/>
  </mergeCells>
  <printOptions horizontalCentered="1"/>
  <pageMargins left="0.39370078740157483" right="0.39370078740157483" top="0.39370078740157483" bottom="0.39370078740157483" header="0.31496062992125984" footer="0.31496062992125984"/>
  <pageSetup paperSize="9" scale="59" fitToHeight="0" orientation="portrait" r:id="rId1"/>
  <rowBreaks count="1" manualBreakCount="1">
    <brk id="26" min="1" max="7"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01 CHARPENTE BARDAGE</vt:lpstr>
      <vt:lpstr>'LOT 01 CHARPENTE BARDAGE'!Impression_des_titres</vt:lpstr>
      <vt:lpstr>'LOT 01 CHARPENTE BARDAGE'!Zone_d_impression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ODA</dc:creator>
  <cp:lastModifiedBy>Alex OSTROWSKI</cp:lastModifiedBy>
  <cp:lastPrinted>2025-05-26T07:55:45Z</cp:lastPrinted>
  <dcterms:created xsi:type="dcterms:W3CDTF">2015-07-17T09:51:29Z</dcterms:created>
  <dcterms:modified xsi:type="dcterms:W3CDTF">2025-06-23T15:28:37Z</dcterms:modified>
</cp:coreProperties>
</file>